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inostroza\Documents\Horticulture Unit\fruit trees\"/>
    </mc:Choice>
  </mc:AlternateContent>
  <bookViews>
    <workbookView xWindow="0" yWindow="0" windowWidth="28800" windowHeight="11700"/>
  </bookViews>
  <sheets>
    <sheet name="Fruit Inventory" sheetId="1" r:id="rId1"/>
  </sheets>
  <definedNames>
    <definedName name="_xlnm.Print_Area" localSheetId="0">'Fruit Inventory'!$A$1:$L$32</definedName>
    <definedName name="_xlnm.Print_Titles" localSheetId="0">'Fruit Inventory'!$2:$2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4" i="1"/>
  <c r="L5" i="1"/>
  <c r="L6" i="1"/>
  <c r="L10" i="1"/>
  <c r="L7" i="1"/>
  <c r="L8" i="1"/>
  <c r="L9" i="1"/>
  <c r="L3" i="1"/>
  <c r="L24" i="1"/>
  <c r="L12" i="1"/>
  <c r="L31" i="1"/>
  <c r="L13" i="1"/>
  <c r="L23" i="1"/>
  <c r="L27" i="1"/>
  <c r="L32" i="1"/>
  <c r="L22" i="1"/>
  <c r="L29" i="1"/>
  <c r="L28" i="1"/>
  <c r="L25" i="1"/>
  <c r="L26" i="1"/>
  <c r="L14" i="1"/>
  <c r="L15" i="1"/>
  <c r="L16" i="1"/>
  <c r="L17" i="1"/>
  <c r="L18" i="1"/>
  <c r="L19" i="1"/>
  <c r="L20" i="1"/>
  <c r="L21" i="1"/>
  <c r="L11" i="1"/>
</calcChain>
</file>

<file path=xl/sharedStrings.xml><?xml version="1.0" encoding="utf-8"?>
<sst xmlns="http://schemas.openxmlformats.org/spreadsheetml/2006/main" count="236" uniqueCount="74">
  <si>
    <t>Size</t>
  </si>
  <si>
    <t>Description</t>
  </si>
  <si>
    <t>14"</t>
  </si>
  <si>
    <t>Dorsett Golden Apple</t>
  </si>
  <si>
    <t>Fuji Apple</t>
  </si>
  <si>
    <t>Gold Kist Apricot</t>
  </si>
  <si>
    <t>Li Jujube</t>
  </si>
  <si>
    <t>10g</t>
  </si>
  <si>
    <t>Pakistan Fruiting Mulberry</t>
  </si>
  <si>
    <t>Necta Zee Mini Nectarine</t>
  </si>
  <si>
    <t>Pix Zee Mini Peach</t>
  </si>
  <si>
    <t>Santa Rosa plum</t>
  </si>
  <si>
    <t>Shinseiki Asian Pear</t>
  </si>
  <si>
    <t>Fuyu 'Jiro' Persimmon</t>
  </si>
  <si>
    <t>Pineapple Quince</t>
  </si>
  <si>
    <t>Form</t>
  </si>
  <si>
    <t>multi-graft</t>
  </si>
  <si>
    <t>Retail</t>
  </si>
  <si>
    <t>Purchase</t>
  </si>
  <si>
    <t>Profit</t>
  </si>
  <si>
    <t>Qty</t>
  </si>
  <si>
    <t>Type</t>
  </si>
  <si>
    <t>fruit tree</t>
  </si>
  <si>
    <t>fruit shrub</t>
  </si>
  <si>
    <t>5g</t>
  </si>
  <si>
    <t>Misty southern blueberry</t>
  </si>
  <si>
    <t>Goji berry</t>
  </si>
  <si>
    <t>Black Mission fig</t>
  </si>
  <si>
    <t>fruit vine</t>
  </si>
  <si>
    <t>Dwarf mulberry black</t>
  </si>
  <si>
    <t>Wonderful pomegranate</t>
  </si>
  <si>
    <t>Location</t>
  </si>
  <si>
    <t>bed next to S8</t>
  </si>
  <si>
    <t>single variety</t>
  </si>
  <si>
    <t>single variety specialty</t>
  </si>
  <si>
    <t xml:space="preserve"> </t>
  </si>
  <si>
    <t>Royal Crimson Cherry (self polinating)</t>
  </si>
  <si>
    <t>Snow Queen Nectarine (white)</t>
  </si>
  <si>
    <t>Donut Stark Saturn Peach (white)</t>
  </si>
  <si>
    <t>Spice Zee Nectaplum (purple foliage)</t>
  </si>
  <si>
    <t>Triple Crown blackberry (thornless)</t>
  </si>
  <si>
    <t>Red Baron Peach (beautiful fuscia flowers)</t>
  </si>
  <si>
    <t>Blueberry grape (seedless purple table grapes that taste like blueberries)</t>
  </si>
  <si>
    <t>chill hours</t>
  </si>
  <si>
    <t>Pollinators</t>
  </si>
  <si>
    <t>self-fruiting</t>
  </si>
  <si>
    <t xml:space="preserve">&lt;500 </t>
  </si>
  <si>
    <t>500-600</t>
  </si>
  <si>
    <t>n/a</t>
  </si>
  <si>
    <t>polinated by Santa Rose or Burgundy plums or Flavor King Pluot</t>
  </si>
  <si>
    <t>included</t>
  </si>
  <si>
    <t>&lt;300</t>
  </si>
  <si>
    <t xml:space="preserve">Taiwan flowering Cherry </t>
  </si>
  <si>
    <t xml:space="preserve">Sweet Treat Pluerry </t>
  </si>
  <si>
    <r>
      <t xml:space="preserve">FRUIT TREES/SHRUBS Inventory 2023 
</t>
    </r>
    <r>
      <rPr>
        <b/>
        <sz val="12"/>
        <color theme="1"/>
        <rFont val="Calibri"/>
        <family val="2"/>
        <scheme val="minor"/>
      </rPr>
      <t>For sale End of March/Beginning of April during Salsa Sale (act dates TBD)
Zoned for the Walnut/Pomona area</t>
    </r>
  </si>
  <si>
    <t>genetic dwarf fruit tree</t>
  </si>
  <si>
    <r>
      <rPr>
        <b/>
        <sz val="11"/>
        <color theme="1"/>
        <rFont val="Calibri"/>
        <family val="2"/>
        <scheme val="minor"/>
      </rPr>
      <t>3 n 1 Zee Sweet R Nuggests Pluots</t>
    </r>
    <r>
      <rPr>
        <sz val="11"/>
        <color theme="1"/>
        <rFont val="Calibri"/>
        <family val="2"/>
        <scheme val="minor"/>
      </rPr>
      <t xml:space="preserve">
(3 of the 4 varieties:  Splash, Emerald Drop, Flavor Grenade, and Geo Pride)</t>
    </r>
  </si>
  <si>
    <r>
      <rPr>
        <b/>
        <sz val="11"/>
        <color theme="1"/>
        <rFont val="Calibri"/>
        <family val="2"/>
        <scheme val="minor"/>
      </rPr>
      <t xml:space="preserve">4 n 1 Apple </t>
    </r>
    <r>
      <rPr>
        <sz val="11"/>
        <color theme="1"/>
        <rFont val="Calibri"/>
        <family val="2"/>
        <scheme val="minor"/>
      </rPr>
      <t xml:space="preserve">
Anna, Fuji, Dorsett Golden, and Gordon</t>
    </r>
  </si>
  <si>
    <r>
      <rPr>
        <b/>
        <sz val="11"/>
        <color theme="1"/>
        <rFont val="Calibri"/>
        <family val="2"/>
        <scheme val="minor"/>
      </rPr>
      <t>4 n 1 Fruit Salad</t>
    </r>
    <r>
      <rPr>
        <sz val="11"/>
        <color theme="1"/>
        <rFont val="Calibri"/>
        <family val="2"/>
        <scheme val="minor"/>
      </rPr>
      <t xml:space="preserve">
(4 of the 5 varieties:  July Elberta peach, Blenheim apricot, Fantasia nectarine, Babcock white peach, and Santa Rosa plum)</t>
    </r>
  </si>
  <si>
    <r>
      <rPr>
        <b/>
        <sz val="11"/>
        <color theme="1"/>
        <rFont val="Calibri"/>
        <family val="2"/>
        <scheme val="minor"/>
      </rPr>
      <t>4 n 1 Plum</t>
    </r>
    <r>
      <rPr>
        <sz val="11"/>
        <color theme="1"/>
        <rFont val="Calibri"/>
        <family val="2"/>
        <scheme val="minor"/>
      </rPr>
      <t xml:space="preserve">
(4 of the 5 varieties:  Methley, Beauty, Santa Rosa, Burgundy, and Golden Nectar)</t>
    </r>
  </si>
  <si>
    <t>semi-dwarf fruit tree</t>
  </si>
  <si>
    <t>Flowers in spring (no fruit)</t>
  </si>
  <si>
    <t>flowering tree</t>
  </si>
  <si>
    <t>Baba Red Raspberry (thorns)</t>
  </si>
  <si>
    <t>25' stndard</t>
  </si>
  <si>
    <t>10-20' in ground</t>
  </si>
  <si>
    <t xml:space="preserve"> single variety</t>
  </si>
  <si>
    <t>Under 6'</t>
  </si>
  <si>
    <t>canes require support</t>
  </si>
  <si>
    <t>30-45'</t>
  </si>
  <si>
    <t>3-4'</t>
  </si>
  <si>
    <t>8-12;</t>
  </si>
  <si>
    <t>25-30' stndar</t>
  </si>
  <si>
    <t xml:space="preserve">5'x4'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</si>
</sst>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/>
    <xf numFmtId="44" fontId="0" fillId="3" borderId="1" xfId="1" applyFont="1" applyFill="1" applyBorder="1"/>
    <xf numFmtId="44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1" xfId="0" applyFont="1" applyFill="1" applyBorder="1"/>
    <xf numFmtId="44" fontId="2" fillId="4" borderId="1" xfId="1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O8" sqref="O8"/>
    </sheetView>
  </sheetViews>
  <sheetFormatPr defaultRowHeight="15" x14ac:dyDescent="0.25"/>
  <cols>
    <col min="1" max="1" width="4.140625" style="3" bestFit="1" customWidth="1"/>
    <col min="2" max="2" width="4.5703125" style="3" bestFit="1" customWidth="1"/>
    <col min="3" max="3" width="13.7109375" style="5" bestFit="1" customWidth="1"/>
    <col min="4" max="4" width="54" style="18" customWidth="1"/>
    <col min="5" max="5" width="10.140625" style="3" bestFit="1" customWidth="1"/>
    <col min="6" max="6" width="17.28515625" style="18" customWidth="1"/>
    <col min="7" max="7" width="20.5703125" bestFit="1" customWidth="1"/>
    <col min="8" max="8" width="22" bestFit="1" customWidth="1"/>
    <col min="9" max="9" width="21.5703125" bestFit="1" customWidth="1"/>
    <col min="10" max="10" width="10.42578125" style="1" hidden="1" customWidth="1"/>
    <col min="11" max="11" width="9.140625" style="1"/>
    <col min="12" max="12" width="0" hidden="1" customWidth="1"/>
  </cols>
  <sheetData>
    <row r="1" spans="1:12" ht="57" customHeight="1" x14ac:dyDescent="0.3">
      <c r="A1" s="19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x14ac:dyDescent="0.25">
      <c r="A2" s="13" t="s">
        <v>20</v>
      </c>
      <c r="B2" s="13" t="s">
        <v>0</v>
      </c>
      <c r="C2" s="14" t="s">
        <v>31</v>
      </c>
      <c r="D2" s="17" t="s">
        <v>1</v>
      </c>
      <c r="E2" s="13" t="s">
        <v>43</v>
      </c>
      <c r="F2" s="17" t="s">
        <v>44</v>
      </c>
      <c r="G2" s="15" t="s">
        <v>0</v>
      </c>
      <c r="H2" s="15" t="s">
        <v>21</v>
      </c>
      <c r="I2" s="15" t="s">
        <v>15</v>
      </c>
      <c r="J2" s="16" t="s">
        <v>18</v>
      </c>
      <c r="K2" s="16" t="s">
        <v>17</v>
      </c>
      <c r="L2" s="2" t="s">
        <v>19</v>
      </c>
    </row>
    <row r="3" spans="1:12" s="10" customFormat="1" ht="45" x14ac:dyDescent="0.25">
      <c r="A3" s="6">
        <v>10</v>
      </c>
      <c r="B3" s="6" t="s">
        <v>2</v>
      </c>
      <c r="C3" s="7" t="s">
        <v>32</v>
      </c>
      <c r="D3" s="11" t="s">
        <v>56</v>
      </c>
      <c r="E3" s="12" t="s">
        <v>51</v>
      </c>
      <c r="F3" s="11" t="s">
        <v>50</v>
      </c>
      <c r="G3" s="11" t="s">
        <v>64</v>
      </c>
      <c r="H3" s="4" t="s">
        <v>22</v>
      </c>
      <c r="I3" s="4" t="s">
        <v>16</v>
      </c>
      <c r="J3" s="8">
        <v>30.25</v>
      </c>
      <c r="K3" s="8">
        <v>65</v>
      </c>
      <c r="L3" s="9">
        <f>SUM(J3-K3)</f>
        <v>-34.75</v>
      </c>
    </row>
    <row r="4" spans="1:12" s="10" customFormat="1" ht="30" x14ac:dyDescent="0.25">
      <c r="A4" s="6">
        <v>10</v>
      </c>
      <c r="B4" s="6" t="s">
        <v>2</v>
      </c>
      <c r="C4" s="7" t="s">
        <v>32</v>
      </c>
      <c r="D4" s="11" t="s">
        <v>57</v>
      </c>
      <c r="E4" s="12" t="s">
        <v>51</v>
      </c>
      <c r="F4" s="11" t="s">
        <v>50</v>
      </c>
      <c r="G4" s="11" t="s">
        <v>64</v>
      </c>
      <c r="H4" s="4" t="s">
        <v>22</v>
      </c>
      <c r="I4" s="11" t="s">
        <v>16</v>
      </c>
      <c r="J4" s="8">
        <v>33.75</v>
      </c>
      <c r="K4" s="8">
        <v>75</v>
      </c>
      <c r="L4" s="9">
        <f>SUM(J4-K4)</f>
        <v>-41.25</v>
      </c>
    </row>
    <row r="5" spans="1:12" s="10" customFormat="1" ht="60" x14ac:dyDescent="0.25">
      <c r="A5" s="6">
        <v>15</v>
      </c>
      <c r="B5" s="6" t="s">
        <v>2</v>
      </c>
      <c r="C5" s="7" t="s">
        <v>32</v>
      </c>
      <c r="D5" s="11" t="s">
        <v>58</v>
      </c>
      <c r="E5" s="12" t="s">
        <v>51</v>
      </c>
      <c r="F5" s="11" t="s">
        <v>50</v>
      </c>
      <c r="G5" s="11" t="s">
        <v>64</v>
      </c>
      <c r="H5" s="4" t="s">
        <v>22</v>
      </c>
      <c r="I5" s="11" t="s">
        <v>16</v>
      </c>
      <c r="J5" s="8">
        <v>36.35</v>
      </c>
      <c r="K5" s="8">
        <v>75</v>
      </c>
      <c r="L5" s="9">
        <f>SUM(J5-K5)</f>
        <v>-38.65</v>
      </c>
    </row>
    <row r="6" spans="1:12" s="10" customFormat="1" ht="45" x14ac:dyDescent="0.25">
      <c r="A6" s="6">
        <v>10</v>
      </c>
      <c r="B6" s="6" t="s">
        <v>2</v>
      </c>
      <c r="C6" s="7" t="s">
        <v>32</v>
      </c>
      <c r="D6" s="11" t="s">
        <v>59</v>
      </c>
      <c r="E6" s="12" t="s">
        <v>51</v>
      </c>
      <c r="F6" s="11" t="s">
        <v>50</v>
      </c>
      <c r="G6" s="11" t="s">
        <v>64</v>
      </c>
      <c r="H6" s="4" t="s">
        <v>22</v>
      </c>
      <c r="I6" s="11" t="s">
        <v>16</v>
      </c>
      <c r="J6" s="8">
        <v>33.75</v>
      </c>
      <c r="K6" s="8">
        <v>75</v>
      </c>
      <c r="L6" s="9">
        <f>SUM(J6-K6)</f>
        <v>-41.25</v>
      </c>
    </row>
    <row r="7" spans="1:12" s="10" customFormat="1" x14ac:dyDescent="0.25">
      <c r="A7" s="6">
        <v>12</v>
      </c>
      <c r="B7" s="6" t="s">
        <v>24</v>
      </c>
      <c r="C7" s="7" t="s">
        <v>32</v>
      </c>
      <c r="D7" s="11" t="s">
        <v>63</v>
      </c>
      <c r="E7" s="6" t="s">
        <v>48</v>
      </c>
      <c r="F7" s="11" t="s">
        <v>45</v>
      </c>
      <c r="G7" s="4" t="s">
        <v>73</v>
      </c>
      <c r="H7" s="4" t="s">
        <v>23</v>
      </c>
      <c r="I7" s="4" t="s">
        <v>33</v>
      </c>
      <c r="J7" s="8">
        <v>7.65</v>
      </c>
      <c r="K7" s="8">
        <v>20</v>
      </c>
      <c r="L7" s="9">
        <f>SUM(J7-K7)</f>
        <v>-12.35</v>
      </c>
    </row>
    <row r="8" spans="1:12" s="10" customFormat="1" x14ac:dyDescent="0.25">
      <c r="A8" s="6">
        <v>12</v>
      </c>
      <c r="B8" s="6" t="s">
        <v>24</v>
      </c>
      <c r="C8" s="7" t="s">
        <v>32</v>
      </c>
      <c r="D8" s="11" t="s">
        <v>27</v>
      </c>
      <c r="E8" s="6">
        <v>100</v>
      </c>
      <c r="F8" s="11" t="s">
        <v>45</v>
      </c>
      <c r="G8" s="4" t="s">
        <v>72</v>
      </c>
      <c r="H8" s="4" t="s">
        <v>22</v>
      </c>
      <c r="I8" s="4" t="s">
        <v>33</v>
      </c>
      <c r="J8" s="8">
        <v>14.3</v>
      </c>
      <c r="K8" s="8">
        <v>30</v>
      </c>
      <c r="L8" s="9">
        <f t="shared" ref="L8:L9" si="0">SUM(J8-K8)</f>
        <v>-15.7</v>
      </c>
    </row>
    <row r="9" spans="1:12" s="10" customFormat="1" ht="30" x14ac:dyDescent="0.25">
      <c r="A9" s="6">
        <v>12</v>
      </c>
      <c r="B9" s="6" t="s">
        <v>24</v>
      </c>
      <c r="C9" s="7" t="s">
        <v>32</v>
      </c>
      <c r="D9" s="11" t="s">
        <v>42</v>
      </c>
      <c r="E9" s="6" t="s">
        <v>48</v>
      </c>
      <c r="F9" s="11" t="s">
        <v>45</v>
      </c>
      <c r="G9" s="4"/>
      <c r="H9" s="4" t="s">
        <v>28</v>
      </c>
      <c r="I9" s="4" t="s">
        <v>33</v>
      </c>
      <c r="J9" s="8">
        <v>7.25</v>
      </c>
      <c r="K9" s="8">
        <v>20</v>
      </c>
      <c r="L9" s="9">
        <f t="shared" si="0"/>
        <v>-12.75</v>
      </c>
    </row>
    <row r="10" spans="1:12" s="10" customFormat="1" x14ac:dyDescent="0.25">
      <c r="A10" s="6">
        <v>10</v>
      </c>
      <c r="B10" s="6" t="s">
        <v>2</v>
      </c>
      <c r="C10" s="7" t="s">
        <v>32</v>
      </c>
      <c r="D10" s="11" t="s">
        <v>38</v>
      </c>
      <c r="E10" s="6">
        <v>300</v>
      </c>
      <c r="F10" s="11" t="s">
        <v>45</v>
      </c>
      <c r="G10" s="11" t="s">
        <v>64</v>
      </c>
      <c r="H10" s="4" t="s">
        <v>22</v>
      </c>
      <c r="I10" s="4" t="s">
        <v>33</v>
      </c>
      <c r="J10" s="8">
        <v>13.5</v>
      </c>
      <c r="K10" s="8">
        <v>40</v>
      </c>
      <c r="L10" s="9">
        <f>SUM(J10-K10)</f>
        <v>-26.5</v>
      </c>
    </row>
    <row r="11" spans="1:12" s="10" customFormat="1" x14ac:dyDescent="0.25">
      <c r="A11" s="6">
        <v>15</v>
      </c>
      <c r="B11" s="6" t="s">
        <v>2</v>
      </c>
      <c r="C11" s="7" t="s">
        <v>32</v>
      </c>
      <c r="D11" s="11" t="s">
        <v>3</v>
      </c>
      <c r="E11" s="6">
        <v>100</v>
      </c>
      <c r="F11" s="11" t="s">
        <v>45</v>
      </c>
      <c r="G11" s="11" t="s">
        <v>64</v>
      </c>
      <c r="H11" s="4" t="s">
        <v>22</v>
      </c>
      <c r="I11" s="4" t="s">
        <v>33</v>
      </c>
      <c r="J11" s="8">
        <v>18.55</v>
      </c>
      <c r="K11" s="8">
        <v>40</v>
      </c>
      <c r="L11" s="9">
        <f>SUM(J11-K11)</f>
        <v>-21.45</v>
      </c>
    </row>
    <row r="12" spans="1:12" s="10" customFormat="1" x14ac:dyDescent="0.25">
      <c r="A12" s="6">
        <v>12</v>
      </c>
      <c r="B12" s="6" t="s">
        <v>24</v>
      </c>
      <c r="C12" s="7" t="s">
        <v>32</v>
      </c>
      <c r="D12" s="11" t="s">
        <v>29</v>
      </c>
      <c r="E12" s="6" t="s">
        <v>48</v>
      </c>
      <c r="F12" s="11" t="s">
        <v>45</v>
      </c>
      <c r="G12" s="4" t="s">
        <v>65</v>
      </c>
      <c r="H12" s="4" t="s">
        <v>60</v>
      </c>
      <c r="I12" s="4" t="s">
        <v>66</v>
      </c>
      <c r="J12" s="8">
        <v>13.2</v>
      </c>
      <c r="K12" s="8">
        <v>30</v>
      </c>
      <c r="L12" s="9">
        <f t="shared" ref="L12:L24" si="1">SUM(J12-K12)</f>
        <v>-16.8</v>
      </c>
    </row>
    <row r="13" spans="1:12" s="10" customFormat="1" x14ac:dyDescent="0.25">
      <c r="A13" s="6">
        <v>15</v>
      </c>
      <c r="B13" s="6" t="s">
        <v>2</v>
      </c>
      <c r="C13" s="7" t="s">
        <v>32</v>
      </c>
      <c r="D13" s="11" t="s">
        <v>4</v>
      </c>
      <c r="E13" s="6" t="s">
        <v>46</v>
      </c>
      <c r="F13" s="11" t="s">
        <v>45</v>
      </c>
      <c r="G13" s="4" t="s">
        <v>64</v>
      </c>
      <c r="H13" s="4" t="s">
        <v>22</v>
      </c>
      <c r="I13" s="4" t="s">
        <v>33</v>
      </c>
      <c r="J13" s="8">
        <v>18.55</v>
      </c>
      <c r="K13" s="8">
        <v>40</v>
      </c>
      <c r="L13" s="9">
        <f t="shared" si="1"/>
        <v>-21.45</v>
      </c>
    </row>
    <row r="14" spans="1:12" s="10" customFormat="1" x14ac:dyDescent="0.25">
      <c r="A14" s="6">
        <v>15</v>
      </c>
      <c r="B14" s="6" t="s">
        <v>2</v>
      </c>
      <c r="C14" s="7" t="s">
        <v>32</v>
      </c>
      <c r="D14" s="11" t="s">
        <v>13</v>
      </c>
      <c r="E14" s="6">
        <v>200</v>
      </c>
      <c r="F14" s="11" t="s">
        <v>45</v>
      </c>
      <c r="G14" s="4" t="s">
        <v>64</v>
      </c>
      <c r="H14" s="4" t="s">
        <v>22</v>
      </c>
      <c r="I14" s="4" t="s">
        <v>34</v>
      </c>
      <c r="J14" s="8">
        <v>27.45</v>
      </c>
      <c r="K14" s="8">
        <v>60</v>
      </c>
      <c r="L14" s="9">
        <f t="shared" si="1"/>
        <v>-32.549999999999997</v>
      </c>
    </row>
    <row r="15" spans="1:12" s="10" customFormat="1" x14ac:dyDescent="0.25">
      <c r="A15" s="6">
        <v>12</v>
      </c>
      <c r="B15" s="6" t="s">
        <v>24</v>
      </c>
      <c r="C15" s="7" t="s">
        <v>32</v>
      </c>
      <c r="D15" s="11" t="s">
        <v>26</v>
      </c>
      <c r="E15" s="6" t="s">
        <v>48</v>
      </c>
      <c r="F15" s="11" t="s">
        <v>45</v>
      </c>
      <c r="G15" s="4" t="s">
        <v>71</v>
      </c>
      <c r="H15" s="4" t="s">
        <v>23</v>
      </c>
      <c r="I15" s="4" t="s">
        <v>33</v>
      </c>
      <c r="J15" s="8">
        <v>7.65</v>
      </c>
      <c r="K15" s="8">
        <v>20</v>
      </c>
      <c r="L15" s="9">
        <f t="shared" si="1"/>
        <v>-12.35</v>
      </c>
    </row>
    <row r="16" spans="1:12" s="10" customFormat="1" x14ac:dyDescent="0.25">
      <c r="A16" s="6">
        <v>5</v>
      </c>
      <c r="B16" s="6" t="s">
        <v>2</v>
      </c>
      <c r="C16" s="7" t="s">
        <v>32</v>
      </c>
      <c r="D16" s="11" t="s">
        <v>5</v>
      </c>
      <c r="E16" s="6">
        <v>300</v>
      </c>
      <c r="F16" s="11" t="s">
        <v>45</v>
      </c>
      <c r="G16" s="4" t="s">
        <v>64</v>
      </c>
      <c r="H16" s="4" t="s">
        <v>22</v>
      </c>
      <c r="I16" s="4" t="s">
        <v>33</v>
      </c>
      <c r="J16" s="8">
        <v>14.6</v>
      </c>
      <c r="K16" s="8">
        <v>40</v>
      </c>
      <c r="L16" s="9">
        <f t="shared" si="1"/>
        <v>-25.4</v>
      </c>
    </row>
    <row r="17" spans="1:17" s="10" customFormat="1" x14ac:dyDescent="0.25">
      <c r="A17" s="6">
        <v>15</v>
      </c>
      <c r="B17" s="6" t="s">
        <v>7</v>
      </c>
      <c r="C17" s="7" t="s">
        <v>32</v>
      </c>
      <c r="D17" s="11" t="s">
        <v>6</v>
      </c>
      <c r="E17" s="6">
        <v>100</v>
      </c>
      <c r="F17" s="11" t="s">
        <v>45</v>
      </c>
      <c r="G17" s="4" t="s">
        <v>64</v>
      </c>
      <c r="H17" s="4" t="s">
        <v>22</v>
      </c>
      <c r="I17" s="4" t="s">
        <v>34</v>
      </c>
      <c r="J17" s="8">
        <v>28.75</v>
      </c>
      <c r="K17" s="8">
        <v>60</v>
      </c>
      <c r="L17" s="9">
        <f t="shared" si="1"/>
        <v>-31.25</v>
      </c>
    </row>
    <row r="18" spans="1:17" s="10" customFormat="1" x14ac:dyDescent="0.25">
      <c r="A18" s="6">
        <v>12</v>
      </c>
      <c r="B18" s="6" t="s">
        <v>24</v>
      </c>
      <c r="C18" s="7" t="s">
        <v>32</v>
      </c>
      <c r="D18" s="11" t="s">
        <v>25</v>
      </c>
      <c r="E18" s="6">
        <v>150</v>
      </c>
      <c r="F18" s="11" t="s">
        <v>45</v>
      </c>
      <c r="G18" s="4" t="s">
        <v>70</v>
      </c>
      <c r="H18" s="4" t="s">
        <v>23</v>
      </c>
      <c r="I18" s="4" t="s">
        <v>33</v>
      </c>
      <c r="J18" s="8">
        <v>7.65</v>
      </c>
      <c r="K18" s="8">
        <v>20</v>
      </c>
      <c r="L18" s="9">
        <f t="shared" si="1"/>
        <v>-12.35</v>
      </c>
    </row>
    <row r="19" spans="1:17" s="10" customFormat="1" x14ac:dyDescent="0.25">
      <c r="A19" s="6">
        <v>5</v>
      </c>
      <c r="B19" s="6" t="s">
        <v>2</v>
      </c>
      <c r="C19" s="7" t="s">
        <v>32</v>
      </c>
      <c r="D19" s="11" t="s">
        <v>9</v>
      </c>
      <c r="E19" s="6">
        <v>400</v>
      </c>
      <c r="F19" s="11" t="s">
        <v>45</v>
      </c>
      <c r="G19" s="4" t="s">
        <v>67</v>
      </c>
      <c r="H19" s="4" t="s">
        <v>55</v>
      </c>
      <c r="I19" s="4" t="s">
        <v>33</v>
      </c>
      <c r="J19" s="8">
        <v>17.3</v>
      </c>
      <c r="K19" s="8">
        <v>40</v>
      </c>
      <c r="L19" s="9">
        <f t="shared" si="1"/>
        <v>-22.7</v>
      </c>
    </row>
    <row r="20" spans="1:17" s="10" customFormat="1" x14ac:dyDescent="0.25">
      <c r="A20" s="6">
        <v>5</v>
      </c>
      <c r="B20" s="6" t="s">
        <v>7</v>
      </c>
      <c r="C20" s="7" t="s">
        <v>32</v>
      </c>
      <c r="D20" s="11" t="s">
        <v>8</v>
      </c>
      <c r="E20" s="6">
        <v>200</v>
      </c>
      <c r="F20" s="11" t="s">
        <v>45</v>
      </c>
      <c r="G20" s="4" t="s">
        <v>69</v>
      </c>
      <c r="H20" s="4" t="s">
        <v>22</v>
      </c>
      <c r="I20" s="4" t="s">
        <v>34</v>
      </c>
      <c r="J20" s="8">
        <v>21.75</v>
      </c>
      <c r="K20" s="8">
        <v>60</v>
      </c>
      <c r="L20" s="9">
        <f t="shared" si="1"/>
        <v>-38.25</v>
      </c>
      <c r="Q20" s="10" t="s">
        <v>35</v>
      </c>
    </row>
    <row r="21" spans="1:17" s="10" customFormat="1" x14ac:dyDescent="0.25">
      <c r="A21" s="6">
        <v>5</v>
      </c>
      <c r="B21" s="6" t="s">
        <v>2</v>
      </c>
      <c r="C21" s="7" t="s">
        <v>32</v>
      </c>
      <c r="D21" s="11" t="s">
        <v>14</v>
      </c>
      <c r="E21" s="6">
        <v>300</v>
      </c>
      <c r="F21" s="11" t="s">
        <v>45</v>
      </c>
      <c r="G21" s="4" t="s">
        <v>64</v>
      </c>
      <c r="H21" s="4" t="s">
        <v>22</v>
      </c>
      <c r="I21" s="4" t="s">
        <v>33</v>
      </c>
      <c r="J21" s="8">
        <v>17.7</v>
      </c>
      <c r="K21" s="8">
        <v>40</v>
      </c>
      <c r="L21" s="9">
        <f>SUM(J21-K21)</f>
        <v>-22.3</v>
      </c>
      <c r="Q21" s="10" t="s">
        <v>35</v>
      </c>
    </row>
    <row r="22" spans="1:17" s="10" customFormat="1" x14ac:dyDescent="0.25">
      <c r="A22" s="6">
        <v>15</v>
      </c>
      <c r="B22" s="6" t="s">
        <v>2</v>
      </c>
      <c r="C22" s="7" t="s">
        <v>32</v>
      </c>
      <c r="D22" s="11" t="s">
        <v>10</v>
      </c>
      <c r="E22" s="6">
        <v>400</v>
      </c>
      <c r="F22" s="11" t="s">
        <v>45</v>
      </c>
      <c r="G22" s="4" t="s">
        <v>67</v>
      </c>
      <c r="H22" s="4" t="s">
        <v>55</v>
      </c>
      <c r="I22" s="4" t="s">
        <v>33</v>
      </c>
      <c r="J22" s="8">
        <v>17.3</v>
      </c>
      <c r="K22" s="8">
        <v>40</v>
      </c>
      <c r="L22" s="9">
        <f>SUM(J22-K22)</f>
        <v>-22.7</v>
      </c>
    </row>
    <row r="23" spans="1:17" s="10" customFormat="1" x14ac:dyDescent="0.25">
      <c r="A23" s="6">
        <v>15</v>
      </c>
      <c r="B23" s="6" t="s">
        <v>2</v>
      </c>
      <c r="C23" s="7" t="s">
        <v>32</v>
      </c>
      <c r="D23" s="11" t="s">
        <v>41</v>
      </c>
      <c r="E23" s="6">
        <v>300</v>
      </c>
      <c r="F23" s="11" t="s">
        <v>45</v>
      </c>
      <c r="G23" s="4" t="s">
        <v>64</v>
      </c>
      <c r="H23" s="4" t="s">
        <v>22</v>
      </c>
      <c r="I23" s="4" t="s">
        <v>33</v>
      </c>
      <c r="J23" s="8">
        <v>13.5</v>
      </c>
      <c r="K23" s="8">
        <v>40</v>
      </c>
      <c r="L23" s="9">
        <f>SUM(J23-K23)</f>
        <v>-26.5</v>
      </c>
    </row>
    <row r="24" spans="1:17" s="10" customFormat="1" x14ac:dyDescent="0.25">
      <c r="A24" s="6">
        <v>15</v>
      </c>
      <c r="B24" s="6" t="s">
        <v>2</v>
      </c>
      <c r="C24" s="7" t="s">
        <v>32</v>
      </c>
      <c r="D24" s="11" t="s">
        <v>36</v>
      </c>
      <c r="E24" s="6" t="s">
        <v>47</v>
      </c>
      <c r="F24" s="11" t="s">
        <v>45</v>
      </c>
      <c r="G24" s="4" t="s">
        <v>64</v>
      </c>
      <c r="H24" s="4" t="s">
        <v>22</v>
      </c>
      <c r="I24" s="4" t="s">
        <v>34</v>
      </c>
      <c r="J24" s="8">
        <v>22.45</v>
      </c>
      <c r="K24" s="8">
        <v>60</v>
      </c>
      <c r="L24" s="9">
        <f t="shared" si="1"/>
        <v>-37.549999999999997</v>
      </c>
    </row>
    <row r="25" spans="1:17" s="10" customFormat="1" x14ac:dyDescent="0.25">
      <c r="A25" s="6">
        <v>15</v>
      </c>
      <c r="B25" s="6" t="s">
        <v>2</v>
      </c>
      <c r="C25" s="7" t="s">
        <v>32</v>
      </c>
      <c r="D25" s="11" t="s">
        <v>11</v>
      </c>
      <c r="E25" s="6">
        <v>300</v>
      </c>
      <c r="F25" s="11" t="s">
        <v>45</v>
      </c>
      <c r="G25" s="4" t="s">
        <v>64</v>
      </c>
      <c r="H25" s="4" t="s">
        <v>22</v>
      </c>
      <c r="I25" s="4" t="s">
        <v>33</v>
      </c>
      <c r="J25" s="8">
        <v>13.55</v>
      </c>
      <c r="K25" s="8">
        <v>40</v>
      </c>
      <c r="L25" s="9">
        <f t="shared" ref="L25:L32" si="2">SUM(J25-K25)</f>
        <v>-26.45</v>
      </c>
    </row>
    <row r="26" spans="1:17" s="10" customFormat="1" x14ac:dyDescent="0.25">
      <c r="A26" s="6">
        <v>10</v>
      </c>
      <c r="B26" s="6" t="s">
        <v>2</v>
      </c>
      <c r="C26" s="7" t="s">
        <v>32</v>
      </c>
      <c r="D26" s="11" t="s">
        <v>12</v>
      </c>
      <c r="E26" s="6">
        <v>300</v>
      </c>
      <c r="F26" s="11" t="s">
        <v>45</v>
      </c>
      <c r="G26" s="4" t="s">
        <v>64</v>
      </c>
      <c r="H26" s="4" t="s">
        <v>22</v>
      </c>
      <c r="I26" s="4" t="s">
        <v>33</v>
      </c>
      <c r="J26" s="8">
        <v>17.55</v>
      </c>
      <c r="K26" s="8">
        <v>40</v>
      </c>
      <c r="L26" s="9">
        <f t="shared" si="2"/>
        <v>-22.45</v>
      </c>
    </row>
    <row r="27" spans="1:17" s="10" customFormat="1" x14ac:dyDescent="0.25">
      <c r="A27" s="6">
        <v>10</v>
      </c>
      <c r="B27" s="6" t="s">
        <v>2</v>
      </c>
      <c r="C27" s="7" t="s">
        <v>32</v>
      </c>
      <c r="D27" s="11" t="s">
        <v>37</v>
      </c>
      <c r="E27" s="6">
        <v>300</v>
      </c>
      <c r="F27" s="11" t="s">
        <v>45</v>
      </c>
      <c r="G27" s="4" t="s">
        <v>64</v>
      </c>
      <c r="H27" s="4" t="s">
        <v>22</v>
      </c>
      <c r="I27" s="4" t="s">
        <v>33</v>
      </c>
      <c r="J27" s="8">
        <v>13.55</v>
      </c>
      <c r="K27" s="8">
        <v>40</v>
      </c>
      <c r="L27" s="9">
        <f>SUM(J27-K27)</f>
        <v>-26.45</v>
      </c>
    </row>
    <row r="28" spans="1:17" s="10" customFormat="1" x14ac:dyDescent="0.25">
      <c r="A28" s="6">
        <v>10</v>
      </c>
      <c r="B28" s="6" t="s">
        <v>2</v>
      </c>
      <c r="C28" s="7" t="s">
        <v>32</v>
      </c>
      <c r="D28" s="11" t="s">
        <v>39</v>
      </c>
      <c r="E28" s="6">
        <v>300</v>
      </c>
      <c r="F28" s="11" t="s">
        <v>45</v>
      </c>
      <c r="G28" s="4" t="s">
        <v>64</v>
      </c>
      <c r="H28" s="4" t="s">
        <v>22</v>
      </c>
      <c r="I28" s="4" t="s">
        <v>34</v>
      </c>
      <c r="J28" s="8">
        <v>21.2</v>
      </c>
      <c r="K28" s="8">
        <v>45</v>
      </c>
      <c r="L28" s="9">
        <f>SUM(J28-K28)</f>
        <v>-23.8</v>
      </c>
    </row>
    <row r="29" spans="1:17" s="10" customFormat="1" ht="75" x14ac:dyDescent="0.25">
      <c r="A29" s="6">
        <v>5</v>
      </c>
      <c r="B29" s="6" t="s">
        <v>2</v>
      </c>
      <c r="C29" s="7" t="s">
        <v>32</v>
      </c>
      <c r="D29" s="11" t="s">
        <v>53</v>
      </c>
      <c r="E29" s="6">
        <v>300</v>
      </c>
      <c r="F29" s="11" t="s">
        <v>49</v>
      </c>
      <c r="G29" s="4" t="s">
        <v>64</v>
      </c>
      <c r="H29" s="4" t="s">
        <v>22</v>
      </c>
      <c r="I29" s="4" t="s">
        <v>34</v>
      </c>
      <c r="J29" s="8">
        <v>18</v>
      </c>
      <c r="K29" s="8">
        <v>60</v>
      </c>
      <c r="L29" s="9">
        <f>SUM(J29-K29)</f>
        <v>-42</v>
      </c>
    </row>
    <row r="30" spans="1:17" s="10" customFormat="1" ht="30" x14ac:dyDescent="0.25">
      <c r="A30" s="6">
        <v>5</v>
      </c>
      <c r="B30" s="6" t="s">
        <v>2</v>
      </c>
      <c r="C30" s="7" t="s">
        <v>32</v>
      </c>
      <c r="D30" s="11" t="s">
        <v>52</v>
      </c>
      <c r="E30" s="6" t="s">
        <v>48</v>
      </c>
      <c r="F30" s="11" t="s">
        <v>61</v>
      </c>
      <c r="G30" s="4" t="s">
        <v>64</v>
      </c>
      <c r="H30" s="4" t="s">
        <v>62</v>
      </c>
      <c r="I30" s="4" t="s">
        <v>34</v>
      </c>
      <c r="J30" s="8">
        <v>18.7</v>
      </c>
      <c r="K30" s="8">
        <v>60</v>
      </c>
      <c r="L30" s="9">
        <f t="shared" si="2"/>
        <v>-41.3</v>
      </c>
    </row>
    <row r="31" spans="1:17" s="10" customFormat="1" x14ac:dyDescent="0.25">
      <c r="A31" s="6">
        <v>12</v>
      </c>
      <c r="B31" s="6" t="s">
        <v>24</v>
      </c>
      <c r="C31" s="7" t="s">
        <v>32</v>
      </c>
      <c r="D31" s="11" t="s">
        <v>40</v>
      </c>
      <c r="E31" s="6" t="s">
        <v>48</v>
      </c>
      <c r="F31" s="11" t="s">
        <v>45</v>
      </c>
      <c r="G31" s="4" t="s">
        <v>68</v>
      </c>
      <c r="H31" s="4" t="s">
        <v>23</v>
      </c>
      <c r="I31" s="4" t="s">
        <v>33</v>
      </c>
      <c r="J31" s="8">
        <v>7.65</v>
      </c>
      <c r="K31" s="8">
        <v>20</v>
      </c>
      <c r="L31" s="9">
        <f t="shared" si="2"/>
        <v>-12.35</v>
      </c>
    </row>
    <row r="32" spans="1:17" s="10" customFormat="1" x14ac:dyDescent="0.25">
      <c r="A32" s="6">
        <v>12</v>
      </c>
      <c r="B32" s="6" t="s">
        <v>24</v>
      </c>
      <c r="C32" s="7" t="s">
        <v>32</v>
      </c>
      <c r="D32" s="11" t="s">
        <v>30</v>
      </c>
      <c r="E32" s="6">
        <v>150</v>
      </c>
      <c r="F32" s="11" t="s">
        <v>45</v>
      </c>
      <c r="G32" s="4" t="s">
        <v>64</v>
      </c>
      <c r="H32" s="4" t="s">
        <v>22</v>
      </c>
      <c r="I32" s="4" t="s">
        <v>33</v>
      </c>
      <c r="J32" s="8">
        <v>11.5</v>
      </c>
      <c r="K32" s="8">
        <v>30</v>
      </c>
      <c r="L32" s="9">
        <f t="shared" si="2"/>
        <v>-18.5</v>
      </c>
    </row>
  </sheetData>
  <sortState ref="A3:H32">
    <sortCondition ref="D3:D32"/>
  </sortState>
  <mergeCells count="1">
    <mergeCell ref="A1:L1"/>
  </mergeCells>
  <pageMargins left="0.25" right="0.25" top="0.75" bottom="0.75" header="0.3" footer="0.3"/>
  <pageSetup scale="70" orientation="landscape" r:id="rId1"/>
  <headerFooter>
    <oddHeader>&amp;LMt. SAC&amp;CHorticulture Unit&amp;RFruit Tree Inventory/Pricing</oddHeader>
    <oddFooter>&amp;C&amp;F&amp;RPrinted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Fruit Inventory</vt:lpstr>
      <vt:lpstr>'Fruit Inventory'!Print_Area</vt:lpstr>
      <vt:lpstr>'Fruit Inventory'!Print_Titles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Arvizu, Irma</dc:creator>
  <cp:lastModifiedBy>Hinostroza, Jennifer</cp:lastModifiedBy>
  <cp:lastPrinted>2023-01-12T23:12:00Z</cp:lastPrinted>
  <dcterms:created xsi:type="dcterms:W3CDTF">2023-01-09T20:40:54Z</dcterms:created>
  <dcterms:modified xsi:type="dcterms:W3CDTF">2023-01-16T19:43:30Z</dcterms:modified>
</cp:coreProperties>
</file>